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Sheet1!$A$3:$XFB$132</definedName>
  </definedNames>
  <calcPr calcId="144525"/>
</workbook>
</file>

<file path=xl/sharedStrings.xml><?xml version="1.0" encoding="utf-8"?>
<sst xmlns="http://schemas.openxmlformats.org/spreadsheetml/2006/main" count="208" uniqueCount="123">
  <si>
    <t>附件</t>
  </si>
  <si>
    <t>2020-2022年度新能源汽车推广应用中央补助资金地方公示车辆信息表（深圳市）</t>
  </si>
  <si>
    <t>年度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</si>
  <si>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</si>
  <si>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</si>
  <si>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</si>
  <si>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</si>
  <si>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</si>
  <si>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</si>
  <si>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</si>
  <si>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地方拟申请补助资金（万元）</t>
  </si>
  <si>
    <t>备注</t>
  </si>
  <si>
    <t>总计</t>
  </si>
  <si>
    <t>比亚迪汽车工业有限公司</t>
  </si>
  <si>
    <t>合计</t>
  </si>
  <si>
    <t>提交资料符合申报要求，审核通过</t>
  </si>
  <si>
    <t>BYD104014BBEV1</t>
  </si>
  <si>
    <t>未纳入实地核查范围</t>
  </si>
  <si>
    <t>BYD3310EL9BEV</t>
  </si>
  <si>
    <t>核增0.84万元，原因为：填报车型的补贴标准低于实际可获补贴标准</t>
  </si>
  <si>
    <t>BYD4260C3EV1</t>
  </si>
  <si>
    <t>BYD5040XXYBEV5</t>
  </si>
  <si>
    <t>BYD5041XXYBEV1</t>
  </si>
  <si>
    <t>实地核查1辆，核查通过</t>
  </si>
  <si>
    <t>BYD5070XLCBEV6</t>
  </si>
  <si>
    <t>BYD6470MT6HEV4</t>
  </si>
  <si>
    <t>BYD6490SBEV</t>
  </si>
  <si>
    <t>BYD6490SBEV4</t>
  </si>
  <si>
    <t>BYD6490SBEV6</t>
  </si>
  <si>
    <t>BYD6490SBEV9</t>
  </si>
  <si>
    <t>BYD6490ST6HEV10</t>
  </si>
  <si>
    <t>BYD6490ST6HEV12</t>
  </si>
  <si>
    <t>BYD6490ST6HEV3</t>
  </si>
  <si>
    <t>BYD6490ST6HEV4</t>
  </si>
  <si>
    <t>实地核查2辆，核查通过</t>
  </si>
  <si>
    <t>BYD6490ST6HEV5</t>
  </si>
  <si>
    <t>BYD6490ST6HEV6</t>
  </si>
  <si>
    <t>实地核查281辆，核查通过</t>
  </si>
  <si>
    <t>BYD6490ST6HEV7</t>
  </si>
  <si>
    <t>BYD6851B3EV1</t>
  </si>
  <si>
    <t>BYD6851B3EV2</t>
  </si>
  <si>
    <t>BYD6871B2EV1</t>
  </si>
  <si>
    <t>核减240.57万元，原因为：填报车型的补贴标准高于实际可获补贴标准</t>
  </si>
  <si>
    <t>BYD7009BEV</t>
  </si>
  <si>
    <t>实地核查14辆，核查通过</t>
  </si>
  <si>
    <t>BYD7009BEV1</t>
  </si>
  <si>
    <t>实地核查341辆，核查通过</t>
  </si>
  <si>
    <t>BYD7009BEV2</t>
  </si>
  <si>
    <t>实地核查145辆，核查通过</t>
  </si>
  <si>
    <t>BYD7009BEV5</t>
  </si>
  <si>
    <t>实地核查20辆，核查通过</t>
  </si>
  <si>
    <t>BYD7009BEV6</t>
  </si>
  <si>
    <t>实地核查66辆，核查通过</t>
  </si>
  <si>
    <t>BYD7009BEV7</t>
  </si>
  <si>
    <t>BYD7150YT6HEV10</t>
  </si>
  <si>
    <t>实地核查611辆，核查通过</t>
  </si>
  <si>
    <t>BYD7150YT6HEV2</t>
  </si>
  <si>
    <t>BYD7150YT6HEV4</t>
  </si>
  <si>
    <t>BYD7150YT6HEV5</t>
  </si>
  <si>
    <t>BYD7150YT6HEV7</t>
  </si>
  <si>
    <t>BYD7200YT6HEV</t>
  </si>
  <si>
    <t>实地核查10辆，核查通过</t>
  </si>
  <si>
    <t>QCJ6490ST6HEV</t>
  </si>
  <si>
    <t>QCJ6490ST6HEV1</t>
  </si>
  <si>
    <t>核减1辆，原因为：车辆行驶证信息与申报材料不一致</t>
  </si>
  <si>
    <t>BYD4260DDDBEV</t>
  </si>
  <si>
    <t>BYD5030XXYEV1</t>
  </si>
  <si>
    <t>核增0.2993万元，原因为：填报车型的补贴标准低于实际可获补贴标准</t>
  </si>
  <si>
    <t>BYD5040XLCBEV1</t>
  </si>
  <si>
    <t>BYD5040XXYBEV3</t>
  </si>
  <si>
    <t>BYD5040XXYBEV4</t>
  </si>
  <si>
    <t>核增5.9877万元，原因为：填报车型的补贴标准低于实际可获补贴标准</t>
  </si>
  <si>
    <t>核增13.295万元，原因为：填报车型的补贴标准低于实际可获补贴标准</t>
  </si>
  <si>
    <t>核增2.1609万元，原因为：填报车型的补贴标准低于实际可获补贴标准</t>
  </si>
  <si>
    <t>BYD5070XXYBEV6</t>
  </si>
  <si>
    <t>BYD6100B3EV1</t>
  </si>
  <si>
    <t>BYD6100B3EV2</t>
  </si>
  <si>
    <t>BYD6100B3EV3</t>
  </si>
  <si>
    <t>BYD6122B2EV2</t>
  </si>
  <si>
    <t>BYD6180B1EV1</t>
  </si>
  <si>
    <t>BYD6470MT6HEV2</t>
  </si>
  <si>
    <t>BYD6490SBEV1</t>
  </si>
  <si>
    <t>BYD6490SBEV5</t>
  </si>
  <si>
    <t>BYD6490ST6HEV</t>
  </si>
  <si>
    <t>BYD6490ST6HEV1</t>
  </si>
  <si>
    <t>实地核查18辆，核查通过</t>
  </si>
  <si>
    <t>BYD6660B3EV2</t>
  </si>
  <si>
    <t>核减143.1万元，原因为：企业填报车型的补贴标准高于实际可获补贴标准</t>
  </si>
  <si>
    <t>BYD6810B3EV1</t>
  </si>
  <si>
    <t>BYD6810HZEV13</t>
  </si>
  <si>
    <t>BYD6850B3EV2</t>
  </si>
  <si>
    <t>BYD6900HLEV2</t>
  </si>
  <si>
    <t>核增6.5205万元，原因为：填报车型的补贴标准低于实际可获补贴标准</t>
  </si>
  <si>
    <t>实地核查35辆，核查通过</t>
  </si>
  <si>
    <t>实地核查8辆，核查通过</t>
  </si>
  <si>
    <t>QCJ6490SBEV</t>
  </si>
  <si>
    <t>QCJ6490SBEV1</t>
  </si>
  <si>
    <t>核减1辆，原因为：车辆发票信息与税务系统不一致</t>
  </si>
  <si>
    <t>核减3辆，原因为：2辆车辆发票信息与税务系统不一致；1辆车辆行驶证信息与申报材料不一致</t>
  </si>
  <si>
    <t>BYD4180D8CBEV1</t>
  </si>
  <si>
    <t>BYD4250DDABEV</t>
  </si>
  <si>
    <t>核减2辆，原因为：车辆技术要求不符合政策规定</t>
  </si>
  <si>
    <t>BYD6101LGEV10</t>
  </si>
  <si>
    <t>BYD6101LGEV11</t>
  </si>
  <si>
    <t>BYD6101LGEV12</t>
  </si>
  <si>
    <t>BYD6101LGEV3</t>
  </si>
  <si>
    <t>BYD6101LGEV6</t>
  </si>
  <si>
    <t>BYD6112HGEV</t>
  </si>
  <si>
    <t>BYD6122LGEV7</t>
  </si>
  <si>
    <t>核减270万元，原因为：填报车型的补贴标准高于实际可获补贴标准</t>
  </si>
  <si>
    <t>BYD6490ST6HEV2</t>
  </si>
  <si>
    <t>实地核查6辆，核查通过</t>
  </si>
  <si>
    <t>BYD6490STHEV</t>
  </si>
  <si>
    <t>BYD6490STHEV1</t>
  </si>
  <si>
    <t>BYD6700HZEV2</t>
  </si>
  <si>
    <t>BYD6811HZEV</t>
  </si>
  <si>
    <t>BYD6850B3EV1</t>
  </si>
  <si>
    <t>BYD6850HZEV2</t>
  </si>
  <si>
    <t>BYD6850HZEV5</t>
  </si>
  <si>
    <t>实地核查9辆，核查通过</t>
  </si>
  <si>
    <t>实地核查11辆，核查通过</t>
  </si>
  <si>
    <t>实地核查12辆，核查通过</t>
  </si>
  <si>
    <t>核减3辆，原因为：1辆车辆发票信息与税务系统不一致；2辆车辆行驶证信息与申报材料不一致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</si>
</sst>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rgb="FF000000"/>
      <name val="微软雅黑"/>
      <charset val="134"/>
    </font>
    <font>
      <sz val="11"/>
      <color theme="1"/>
      <name val="等线"/>
      <charset val="134"/>
    </font>
    <font>
      <sz val="20"/>
      <color rgb="FF000000"/>
      <name val="方正小标宋简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2"/>
  <sheetViews>
    <sheetView tabSelected="1" workbookViewId="0">
      <selection activeCell="I14" sqref="I14"/>
    </sheetView>
  </sheetViews>
  <sheetFormatPr defaultColWidth="9.05833333333333" defaultRowHeight="13.5"/>
  <cols>
    <col min="1" max="1" width="9.05833333333333" style="1"/>
    <col min="2" max="2" width="12.425" style="1" customWidth="1"/>
    <col min="3" max="3" width="19.6666666666667" style="2" customWidth="1"/>
    <col min="4" max="4" width="16.05" style="2" customWidth="1"/>
    <col min="5" max="5" width="15.2666666666667" style="2" customWidth="1"/>
    <col min="6" max="6" width="46" style="3" customWidth="1"/>
    <col min="7" max="7" width="22.3833333333333" style="4" customWidth="1"/>
    <col min="8" max="8" width="18.6333333333333" style="2" customWidth="1"/>
    <col min="9" max="9" width="17.0833333333333" style="2" customWidth="1"/>
    <col min="10" max="10" width="9.05833333333333" style="2"/>
    <col min="11" max="16382" width="9.05833333333333" style="1"/>
  </cols>
  <sheetData>
    <row r="1" s="1" customFormat="1" ht="20.25" spans="1:10">
      <c r="A1" s="5" t="s">
        <v>0</v>
      </c>
      <c r="B1" s="6"/>
      <c r="C1" s="7"/>
      <c r="D1" s="7"/>
      <c r="E1" s="7"/>
      <c r="F1" s="8"/>
      <c r="G1" s="9"/>
      <c r="H1" s="7"/>
      <c r="I1" s="7"/>
      <c r="J1" s="9"/>
    </row>
    <row r="2" s="1" customFormat="1" ht="43.5" customHeight="1" spans="1:10">
      <c r="A2" s="10" t="s">
        <v>1</v>
      </c>
      <c r="B2" s="10"/>
      <c r="C2" s="10"/>
      <c r="D2" s="10"/>
      <c r="E2" s="10"/>
      <c r="F2" s="11"/>
      <c r="G2" s="12"/>
      <c r="H2" s="10"/>
      <c r="I2" s="10"/>
      <c r="J2" s="10"/>
    </row>
    <row r="3" s="1" customFormat="1" ht="27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="1" customFormat="1" ht="45" customHeight="1" spans="1:10">
      <c r="A4" s="14" t="s">
        <v>12</v>
      </c>
      <c r="B4" s="14"/>
      <c r="C4" s="14"/>
      <c r="D4" s="14">
        <f t="shared" ref="D4:I4" si="0">SUM(D85+D41+D5)</f>
        <v>246581</v>
      </c>
      <c r="E4" s="14">
        <f t="shared" si="0"/>
        <v>207653.4845</v>
      </c>
      <c r="F4" s="15"/>
      <c r="G4" s="16"/>
      <c r="H4" s="14">
        <f t="shared" si="0"/>
        <v>246570</v>
      </c>
      <c r="I4" s="14">
        <f t="shared" si="0"/>
        <v>207017.3797</v>
      </c>
      <c r="J4" s="25"/>
    </row>
    <row r="5" spans="1:10">
      <c r="A5" s="17">
        <v>2022</v>
      </c>
      <c r="B5" s="18" t="s">
        <v>13</v>
      </c>
      <c r="C5" s="17" t="s">
        <v>14</v>
      </c>
      <c r="D5" s="17">
        <f t="shared" ref="D5:I5" si="1">SUM(D6:D40)</f>
        <v>233503</v>
      </c>
      <c r="E5" s="17">
        <f t="shared" si="1"/>
        <v>186578.7059</v>
      </c>
      <c r="F5" s="19" t="s">
        <v>15</v>
      </c>
      <c r="G5" s="20"/>
      <c r="H5" s="17">
        <f t="shared" si="1"/>
        <v>233502</v>
      </c>
      <c r="I5" s="17">
        <f t="shared" si="1"/>
        <v>186338.4959</v>
      </c>
      <c r="J5" s="17"/>
    </row>
    <row r="6" spans="1:10">
      <c r="A6" s="17"/>
      <c r="B6" s="21"/>
      <c r="C6" s="17" t="s">
        <v>16</v>
      </c>
      <c r="D6" s="17">
        <v>1</v>
      </c>
      <c r="E6" s="17">
        <v>2.1268</v>
      </c>
      <c r="F6" s="22"/>
      <c r="G6" s="20" t="s">
        <v>17</v>
      </c>
      <c r="H6" s="17">
        <v>1</v>
      </c>
      <c r="I6" s="17">
        <v>2.1268</v>
      </c>
      <c r="J6" s="17"/>
    </row>
    <row r="7" ht="27" spans="1:10">
      <c r="A7" s="17"/>
      <c r="B7" s="21"/>
      <c r="C7" s="17" t="s">
        <v>18</v>
      </c>
      <c r="D7" s="17">
        <v>5</v>
      </c>
      <c r="E7" s="17">
        <v>13.16</v>
      </c>
      <c r="F7" s="23" t="s">
        <v>19</v>
      </c>
      <c r="G7" s="20"/>
      <c r="H7" s="17">
        <v>5</v>
      </c>
      <c r="I7" s="17">
        <v>14</v>
      </c>
      <c r="J7" s="17"/>
    </row>
    <row r="8" spans="1:10">
      <c r="A8" s="17"/>
      <c r="B8" s="21"/>
      <c r="C8" s="17" t="s">
        <v>20</v>
      </c>
      <c r="D8" s="17">
        <v>1</v>
      </c>
      <c r="E8" s="17">
        <v>2.8</v>
      </c>
      <c r="F8" s="19" t="s">
        <v>15</v>
      </c>
      <c r="G8" s="20"/>
      <c r="H8" s="17">
        <v>1</v>
      </c>
      <c r="I8" s="17">
        <v>2.8</v>
      </c>
      <c r="J8" s="17"/>
    </row>
    <row r="9" spans="1:10">
      <c r="A9" s="17"/>
      <c r="B9" s="21"/>
      <c r="C9" s="17" t="s">
        <v>21</v>
      </c>
      <c r="D9" s="17">
        <v>16</v>
      </c>
      <c r="E9" s="17">
        <v>28.8976</v>
      </c>
      <c r="F9" s="24"/>
      <c r="G9" s="20"/>
      <c r="H9" s="17">
        <v>16</v>
      </c>
      <c r="I9" s="17">
        <v>28.8976</v>
      </c>
      <c r="J9" s="17"/>
    </row>
    <row r="10" spans="1:10">
      <c r="A10" s="17"/>
      <c r="B10" s="21"/>
      <c r="C10" s="17" t="s">
        <v>22</v>
      </c>
      <c r="D10" s="17">
        <v>16</v>
      </c>
      <c r="E10" s="17">
        <v>29.75</v>
      </c>
      <c r="F10" s="24"/>
      <c r="G10" s="20" t="s">
        <v>23</v>
      </c>
      <c r="H10" s="17">
        <v>16</v>
      </c>
      <c r="I10" s="17">
        <v>29.75</v>
      </c>
      <c r="J10" s="17"/>
    </row>
    <row r="11" spans="1:10">
      <c r="A11" s="17"/>
      <c r="B11" s="21"/>
      <c r="C11" s="17" t="s">
        <v>24</v>
      </c>
      <c r="D11" s="17">
        <v>1</v>
      </c>
      <c r="E11" s="17">
        <v>2.6611</v>
      </c>
      <c r="F11" s="24"/>
      <c r="G11" s="20" t="s">
        <v>17</v>
      </c>
      <c r="H11" s="17">
        <v>1</v>
      </c>
      <c r="I11" s="17">
        <v>2.6611</v>
      </c>
      <c r="J11" s="17"/>
    </row>
    <row r="12" spans="1:10">
      <c r="A12" s="17"/>
      <c r="B12" s="21"/>
      <c r="C12" s="17" t="s">
        <v>25</v>
      </c>
      <c r="D12" s="17">
        <v>1</v>
      </c>
      <c r="E12" s="17">
        <v>0.336</v>
      </c>
      <c r="F12" s="24"/>
      <c r="G12" s="20"/>
      <c r="H12" s="17">
        <v>1</v>
      </c>
      <c r="I12" s="17">
        <v>0.336</v>
      </c>
      <c r="J12" s="17"/>
    </row>
    <row r="13" spans="1:10">
      <c r="A13" s="17"/>
      <c r="B13" s="21"/>
      <c r="C13" s="17" t="s">
        <v>26</v>
      </c>
      <c r="D13" s="17">
        <v>1</v>
      </c>
      <c r="E13" s="17">
        <v>1.008</v>
      </c>
      <c r="F13" s="24"/>
      <c r="G13" s="20"/>
      <c r="H13" s="17">
        <v>1</v>
      </c>
      <c r="I13" s="17">
        <v>1.008</v>
      </c>
      <c r="J13" s="17"/>
    </row>
    <row r="14" spans="1:10">
      <c r="A14" s="17"/>
      <c r="B14" s="21"/>
      <c r="C14" s="17" t="s">
        <v>27</v>
      </c>
      <c r="D14" s="17">
        <v>2</v>
      </c>
      <c r="E14" s="17">
        <v>2.268</v>
      </c>
      <c r="F14" s="24"/>
      <c r="G14" s="20"/>
      <c r="H14" s="17">
        <v>2</v>
      </c>
      <c r="I14" s="17">
        <v>2.268</v>
      </c>
      <c r="J14" s="17"/>
    </row>
    <row r="15" spans="1:10">
      <c r="A15" s="17"/>
      <c r="B15" s="21"/>
      <c r="C15" s="17" t="s">
        <v>28</v>
      </c>
      <c r="D15" s="17">
        <v>4</v>
      </c>
      <c r="E15" s="17">
        <v>4.536</v>
      </c>
      <c r="F15" s="24"/>
      <c r="G15" s="20"/>
      <c r="H15" s="17">
        <v>4</v>
      </c>
      <c r="I15" s="17">
        <v>4.536</v>
      </c>
      <c r="J15" s="17"/>
    </row>
    <row r="16" spans="1:10">
      <c r="A16" s="17"/>
      <c r="B16" s="21"/>
      <c r="C16" s="17" t="s">
        <v>29</v>
      </c>
      <c r="D16" s="17">
        <v>47</v>
      </c>
      <c r="E16" s="17">
        <v>53.298</v>
      </c>
      <c r="F16" s="24"/>
      <c r="G16" s="20"/>
      <c r="H16" s="17">
        <v>47</v>
      </c>
      <c r="I16" s="17">
        <v>53.298</v>
      </c>
      <c r="J16" s="17"/>
    </row>
    <row r="17" spans="1:10">
      <c r="A17" s="17"/>
      <c r="B17" s="21"/>
      <c r="C17" s="17" t="s">
        <v>30</v>
      </c>
      <c r="D17" s="17">
        <v>8</v>
      </c>
      <c r="E17" s="17">
        <v>3.84</v>
      </c>
      <c r="F17" s="24"/>
      <c r="G17" s="20"/>
      <c r="H17" s="17">
        <v>8</v>
      </c>
      <c r="I17" s="17">
        <v>3.84</v>
      </c>
      <c r="J17" s="17"/>
    </row>
    <row r="18" spans="1:10">
      <c r="A18" s="17"/>
      <c r="B18" s="21"/>
      <c r="C18" s="17" t="s">
        <v>31</v>
      </c>
      <c r="D18" s="17">
        <v>14</v>
      </c>
      <c r="E18" s="17">
        <v>6.72</v>
      </c>
      <c r="F18" s="24"/>
      <c r="G18" s="20"/>
      <c r="H18" s="17">
        <v>14</v>
      </c>
      <c r="I18" s="17">
        <v>6.72</v>
      </c>
      <c r="J18" s="17"/>
    </row>
    <row r="19" spans="1:10">
      <c r="A19" s="17"/>
      <c r="B19" s="21"/>
      <c r="C19" s="17" t="s">
        <v>32</v>
      </c>
      <c r="D19" s="17">
        <v>473</v>
      </c>
      <c r="E19" s="17">
        <v>224.808</v>
      </c>
      <c r="F19" s="24"/>
      <c r="G19" s="20"/>
      <c r="H19" s="17">
        <v>473</v>
      </c>
      <c r="I19" s="17">
        <v>224.808</v>
      </c>
      <c r="J19" s="17"/>
    </row>
    <row r="20" spans="1:10">
      <c r="A20" s="17"/>
      <c r="B20" s="21"/>
      <c r="C20" s="17" t="s">
        <v>33</v>
      </c>
      <c r="D20" s="17">
        <v>1443</v>
      </c>
      <c r="E20" s="17">
        <v>684.576</v>
      </c>
      <c r="F20" s="24"/>
      <c r="G20" s="20" t="s">
        <v>34</v>
      </c>
      <c r="H20" s="17">
        <v>1443</v>
      </c>
      <c r="I20" s="17">
        <v>684.576</v>
      </c>
      <c r="J20" s="17"/>
    </row>
    <row r="21" spans="1:10">
      <c r="A21" s="17"/>
      <c r="B21" s="21"/>
      <c r="C21" s="17" t="s">
        <v>35</v>
      </c>
      <c r="D21" s="17">
        <v>589</v>
      </c>
      <c r="E21" s="17">
        <v>278.616</v>
      </c>
      <c r="F21" s="24"/>
      <c r="G21" s="20" t="s">
        <v>17</v>
      </c>
      <c r="H21" s="17">
        <v>589</v>
      </c>
      <c r="I21" s="17">
        <v>278.616</v>
      </c>
      <c r="J21" s="17"/>
    </row>
    <row r="22" spans="1:10">
      <c r="A22" s="17"/>
      <c r="B22" s="21"/>
      <c r="C22" s="17" t="s">
        <v>36</v>
      </c>
      <c r="D22" s="17">
        <v>34152</v>
      </c>
      <c r="E22" s="17">
        <v>16332.6</v>
      </c>
      <c r="F22" s="24"/>
      <c r="G22" s="20" t="s">
        <v>37</v>
      </c>
      <c r="H22" s="17">
        <v>34152</v>
      </c>
      <c r="I22" s="17">
        <v>16332.6</v>
      </c>
      <c r="J22" s="17"/>
    </row>
    <row r="23" spans="1:10">
      <c r="A23" s="17"/>
      <c r="B23" s="21"/>
      <c r="C23" s="17" t="s">
        <v>38</v>
      </c>
      <c r="D23" s="17">
        <v>19</v>
      </c>
      <c r="E23" s="17">
        <v>8.976</v>
      </c>
      <c r="F23" s="24"/>
      <c r="G23" s="20" t="s">
        <v>17</v>
      </c>
      <c r="H23" s="17">
        <v>19</v>
      </c>
      <c r="I23" s="17">
        <v>8.976</v>
      </c>
      <c r="J23" s="17"/>
    </row>
    <row r="24" spans="1:10">
      <c r="A24" s="17"/>
      <c r="B24" s="21"/>
      <c r="C24" s="17" t="s">
        <v>39</v>
      </c>
      <c r="D24" s="17">
        <v>2</v>
      </c>
      <c r="E24" s="17">
        <v>7.92</v>
      </c>
      <c r="F24" s="24"/>
      <c r="G24" s="20"/>
      <c r="H24" s="17">
        <v>2</v>
      </c>
      <c r="I24" s="17">
        <v>7.92</v>
      </c>
      <c r="J24" s="17"/>
    </row>
    <row r="25" spans="1:10">
      <c r="A25" s="17"/>
      <c r="B25" s="21"/>
      <c r="C25" s="17" t="s">
        <v>40</v>
      </c>
      <c r="D25" s="17">
        <v>32</v>
      </c>
      <c r="E25" s="17">
        <v>126.72</v>
      </c>
      <c r="F25" s="22"/>
      <c r="G25" s="20"/>
      <c r="H25" s="17">
        <v>32</v>
      </c>
      <c r="I25" s="17">
        <v>126.72</v>
      </c>
      <c r="J25" s="17"/>
    </row>
    <row r="26" ht="27" spans="1:10">
      <c r="A26" s="17"/>
      <c r="B26" s="21"/>
      <c r="C26" s="17" t="s">
        <v>41</v>
      </c>
      <c r="D26" s="17">
        <v>243</v>
      </c>
      <c r="E26" s="17">
        <v>1202.85</v>
      </c>
      <c r="F26" s="23" t="s">
        <v>42</v>
      </c>
      <c r="G26" s="20" t="s">
        <v>34</v>
      </c>
      <c r="H26" s="17">
        <v>243</v>
      </c>
      <c r="I26" s="17">
        <v>962.28</v>
      </c>
      <c r="J26" s="17"/>
    </row>
    <row r="27" spans="1:10">
      <c r="A27" s="17"/>
      <c r="B27" s="21"/>
      <c r="C27" s="17" t="s">
        <v>43</v>
      </c>
      <c r="D27" s="17">
        <v>5089</v>
      </c>
      <c r="E27" s="17">
        <v>5696.4222</v>
      </c>
      <c r="F27" s="19" t="s">
        <v>15</v>
      </c>
      <c r="G27" s="20" t="s">
        <v>44</v>
      </c>
      <c r="H27" s="17">
        <v>5089</v>
      </c>
      <c r="I27" s="17">
        <v>5696.4222</v>
      </c>
      <c r="J27" s="17"/>
    </row>
    <row r="28" spans="1:10">
      <c r="A28" s="17"/>
      <c r="B28" s="21"/>
      <c r="C28" s="17" t="s">
        <v>45</v>
      </c>
      <c r="D28" s="17">
        <v>39152</v>
      </c>
      <c r="E28" s="17">
        <v>47663.0181</v>
      </c>
      <c r="F28" s="24"/>
      <c r="G28" s="20" t="s">
        <v>46</v>
      </c>
      <c r="H28" s="17">
        <v>39152</v>
      </c>
      <c r="I28" s="17">
        <v>47663.0181</v>
      </c>
      <c r="J28" s="17"/>
    </row>
    <row r="29" spans="1:10">
      <c r="A29" s="17"/>
      <c r="B29" s="21"/>
      <c r="C29" s="17" t="s">
        <v>47</v>
      </c>
      <c r="D29" s="17">
        <v>28048</v>
      </c>
      <c r="E29" s="17">
        <v>34518.8946</v>
      </c>
      <c r="F29" s="24"/>
      <c r="G29" s="20" t="s">
        <v>48</v>
      </c>
      <c r="H29" s="17">
        <v>28048</v>
      </c>
      <c r="I29" s="17">
        <v>34518.8946</v>
      </c>
      <c r="J29" s="17"/>
    </row>
    <row r="30" spans="1:10">
      <c r="A30" s="17"/>
      <c r="B30" s="21"/>
      <c r="C30" s="17" t="s">
        <v>49</v>
      </c>
      <c r="D30" s="17">
        <v>6253</v>
      </c>
      <c r="E30" s="17">
        <v>7074.9126</v>
      </c>
      <c r="F30" s="24"/>
      <c r="G30" s="20" t="s">
        <v>50</v>
      </c>
      <c r="H30" s="17">
        <v>6253</v>
      </c>
      <c r="I30" s="17">
        <v>7074.9126</v>
      </c>
      <c r="J30" s="17"/>
    </row>
    <row r="31" spans="1:10">
      <c r="A31" s="17"/>
      <c r="B31" s="21"/>
      <c r="C31" s="17" t="s">
        <v>51</v>
      </c>
      <c r="D31" s="17">
        <v>20762</v>
      </c>
      <c r="E31" s="17">
        <v>25851.7313</v>
      </c>
      <c r="F31" s="24"/>
      <c r="G31" s="20" t="s">
        <v>52</v>
      </c>
      <c r="H31" s="17">
        <v>20762</v>
      </c>
      <c r="I31" s="17">
        <v>25851.7313</v>
      </c>
      <c r="J31" s="17"/>
    </row>
    <row r="32" spans="1:10">
      <c r="A32" s="17"/>
      <c r="B32" s="21"/>
      <c r="C32" s="17" t="s">
        <v>53</v>
      </c>
      <c r="D32" s="17">
        <v>243</v>
      </c>
      <c r="E32" s="17">
        <v>294.8836</v>
      </c>
      <c r="F32" s="24"/>
      <c r="G32" s="20" t="s">
        <v>17</v>
      </c>
      <c r="H32" s="17">
        <v>243</v>
      </c>
      <c r="I32" s="17">
        <v>294.8836</v>
      </c>
      <c r="J32" s="17"/>
    </row>
    <row r="33" spans="1:10">
      <c r="A33" s="17"/>
      <c r="B33" s="21"/>
      <c r="C33" s="17" t="s">
        <v>54</v>
      </c>
      <c r="D33" s="17">
        <v>87342</v>
      </c>
      <c r="E33" s="17">
        <v>41912.808</v>
      </c>
      <c r="F33" s="24"/>
      <c r="G33" s="20" t="s">
        <v>55</v>
      </c>
      <c r="H33" s="17">
        <v>87342</v>
      </c>
      <c r="I33" s="17">
        <v>41912.808</v>
      </c>
      <c r="J33" s="17"/>
    </row>
    <row r="34" spans="1:10">
      <c r="A34" s="17"/>
      <c r="B34" s="21"/>
      <c r="C34" s="17" t="s">
        <v>56</v>
      </c>
      <c r="D34" s="17">
        <v>2</v>
      </c>
      <c r="E34" s="17">
        <v>0.96</v>
      </c>
      <c r="F34" s="24"/>
      <c r="G34" s="20" t="s">
        <v>17</v>
      </c>
      <c r="H34" s="17">
        <v>2</v>
      </c>
      <c r="I34" s="17">
        <v>0.96</v>
      </c>
      <c r="J34" s="17"/>
    </row>
    <row r="35" spans="1:10">
      <c r="A35" s="17"/>
      <c r="B35" s="21"/>
      <c r="C35" s="17" t="s">
        <v>57</v>
      </c>
      <c r="D35" s="17">
        <v>5</v>
      </c>
      <c r="E35" s="17">
        <v>2.4</v>
      </c>
      <c r="F35" s="24"/>
      <c r="G35" s="20"/>
      <c r="H35" s="17">
        <v>5</v>
      </c>
      <c r="I35" s="17">
        <v>2.4</v>
      </c>
      <c r="J35" s="17"/>
    </row>
    <row r="36" spans="1:10">
      <c r="A36" s="17"/>
      <c r="B36" s="21"/>
      <c r="C36" s="17" t="s">
        <v>58</v>
      </c>
      <c r="D36" s="17">
        <v>808</v>
      </c>
      <c r="E36" s="17">
        <v>387.84</v>
      </c>
      <c r="F36" s="24"/>
      <c r="G36" s="20"/>
      <c r="H36" s="17">
        <v>808</v>
      </c>
      <c r="I36" s="17">
        <v>387.84</v>
      </c>
      <c r="J36" s="17"/>
    </row>
    <row r="37" spans="1:10">
      <c r="A37" s="17"/>
      <c r="B37" s="21"/>
      <c r="C37" s="17" t="s">
        <v>59</v>
      </c>
      <c r="D37" s="17">
        <v>4</v>
      </c>
      <c r="E37" s="17">
        <v>1.92</v>
      </c>
      <c r="F37" s="24"/>
      <c r="G37" s="20"/>
      <c r="H37" s="17">
        <v>4</v>
      </c>
      <c r="I37" s="17">
        <v>1.92</v>
      </c>
      <c r="J37" s="17"/>
    </row>
    <row r="38" spans="1:10">
      <c r="A38" s="17"/>
      <c r="B38" s="21"/>
      <c r="C38" s="17" t="s">
        <v>60</v>
      </c>
      <c r="D38" s="17">
        <v>7868</v>
      </c>
      <c r="E38" s="17">
        <v>3749.424</v>
      </c>
      <c r="F38" s="24"/>
      <c r="G38" s="20" t="s">
        <v>61</v>
      </c>
      <c r="H38" s="17">
        <v>7868</v>
      </c>
      <c r="I38" s="17">
        <v>3749.424</v>
      </c>
      <c r="J38" s="17"/>
    </row>
    <row r="39" spans="1:10">
      <c r="A39" s="17"/>
      <c r="B39" s="21"/>
      <c r="C39" s="17" t="s">
        <v>62</v>
      </c>
      <c r="D39" s="17">
        <v>210</v>
      </c>
      <c r="E39" s="17">
        <v>99.216</v>
      </c>
      <c r="F39" s="22"/>
      <c r="G39" s="20" t="s">
        <v>17</v>
      </c>
      <c r="H39" s="17">
        <v>210</v>
      </c>
      <c r="I39" s="17">
        <v>99.216</v>
      </c>
      <c r="J39" s="17"/>
    </row>
    <row r="40" spans="1:10">
      <c r="A40" s="17"/>
      <c r="B40" s="21"/>
      <c r="C40" s="17" t="s">
        <v>63</v>
      </c>
      <c r="D40" s="17">
        <v>647</v>
      </c>
      <c r="E40" s="17">
        <v>305.808</v>
      </c>
      <c r="F40" s="23" t="s">
        <v>64</v>
      </c>
      <c r="G40" s="20" t="s">
        <v>34</v>
      </c>
      <c r="H40" s="17">
        <v>646</v>
      </c>
      <c r="I40" s="17">
        <v>305.328</v>
      </c>
      <c r="J40" s="17"/>
    </row>
    <row r="41" spans="1:10">
      <c r="A41" s="17">
        <v>2021</v>
      </c>
      <c r="B41" s="21"/>
      <c r="C41" s="17" t="s">
        <v>14</v>
      </c>
      <c r="D41" s="17">
        <f t="shared" ref="D41:I41" si="2">SUM(D42:D84)</f>
        <v>10278</v>
      </c>
      <c r="E41" s="17">
        <f t="shared" si="2"/>
        <v>14048.7152</v>
      </c>
      <c r="F41" s="23"/>
      <c r="G41" s="20"/>
      <c r="H41" s="17">
        <f t="shared" si="2"/>
        <v>10273</v>
      </c>
      <c r="I41" s="17">
        <f t="shared" si="2"/>
        <v>13929.9226</v>
      </c>
      <c r="J41" s="17"/>
    </row>
    <row r="42" spans="1:10">
      <c r="A42" s="17"/>
      <c r="B42" s="21"/>
      <c r="C42" s="17" t="s">
        <v>16</v>
      </c>
      <c r="D42" s="17">
        <v>4</v>
      </c>
      <c r="E42" s="17">
        <v>9.5708</v>
      </c>
      <c r="F42" s="19" t="s">
        <v>15</v>
      </c>
      <c r="G42" s="20" t="s">
        <v>17</v>
      </c>
      <c r="H42" s="17">
        <v>4</v>
      </c>
      <c r="I42" s="17">
        <v>9.5708</v>
      </c>
      <c r="J42" s="17"/>
    </row>
    <row r="43" spans="1:10">
      <c r="A43" s="17"/>
      <c r="B43" s="21"/>
      <c r="C43" s="17" t="s">
        <v>20</v>
      </c>
      <c r="D43" s="17">
        <v>30</v>
      </c>
      <c r="E43" s="17">
        <v>120</v>
      </c>
      <c r="F43" s="24"/>
      <c r="G43" s="20"/>
      <c r="H43" s="17">
        <v>30</v>
      </c>
      <c r="I43" s="17">
        <v>120</v>
      </c>
      <c r="J43" s="17"/>
    </row>
    <row r="44" spans="1:10">
      <c r="A44" s="17"/>
      <c r="B44" s="21"/>
      <c r="C44" s="17" t="s">
        <v>65</v>
      </c>
      <c r="D44" s="17">
        <v>17</v>
      </c>
      <c r="E44" s="17">
        <v>68</v>
      </c>
      <c r="F44" s="22"/>
      <c r="G44" s="20"/>
      <c r="H44" s="17">
        <v>17</v>
      </c>
      <c r="I44" s="17">
        <v>68</v>
      </c>
      <c r="J44" s="17"/>
    </row>
    <row r="45" ht="27" spans="1:10">
      <c r="A45" s="17"/>
      <c r="B45" s="21"/>
      <c r="C45" s="17" t="s">
        <v>66</v>
      </c>
      <c r="D45" s="17">
        <v>3</v>
      </c>
      <c r="E45" s="17">
        <v>3.5925</v>
      </c>
      <c r="F45" s="23" t="s">
        <v>67</v>
      </c>
      <c r="G45" s="20"/>
      <c r="H45" s="17">
        <v>3</v>
      </c>
      <c r="I45" s="17">
        <v>3.8918</v>
      </c>
      <c r="J45" s="17"/>
    </row>
    <row r="46" spans="1:10">
      <c r="A46" s="17"/>
      <c r="B46" s="21"/>
      <c r="C46" s="17" t="s">
        <v>68</v>
      </c>
      <c r="D46" s="17">
        <v>4</v>
      </c>
      <c r="E46" s="17">
        <v>11.975</v>
      </c>
      <c r="F46" s="19" t="s">
        <v>15</v>
      </c>
      <c r="G46" s="20"/>
      <c r="H46" s="17">
        <v>4</v>
      </c>
      <c r="I46" s="17">
        <v>11.975</v>
      </c>
      <c r="J46" s="17"/>
    </row>
    <row r="47" spans="1:10">
      <c r="A47" s="17"/>
      <c r="B47" s="21"/>
      <c r="C47" s="17" t="s">
        <v>69</v>
      </c>
      <c r="D47" s="17">
        <v>7</v>
      </c>
      <c r="E47" s="17">
        <v>18.6102</v>
      </c>
      <c r="F47" s="22"/>
      <c r="G47" s="20"/>
      <c r="H47" s="17">
        <v>7</v>
      </c>
      <c r="I47" s="17">
        <v>18.6102</v>
      </c>
      <c r="J47" s="17"/>
    </row>
    <row r="48" ht="27" spans="1:10">
      <c r="A48" s="17"/>
      <c r="B48" s="21"/>
      <c r="C48" s="17" t="s">
        <v>70</v>
      </c>
      <c r="D48" s="17">
        <v>71</v>
      </c>
      <c r="E48" s="17">
        <v>194.9258</v>
      </c>
      <c r="F48" s="23" t="s">
        <v>71</v>
      </c>
      <c r="G48" s="20"/>
      <c r="H48" s="17">
        <v>71</v>
      </c>
      <c r="I48" s="17">
        <v>200.9135</v>
      </c>
      <c r="J48" s="17"/>
    </row>
    <row r="49" ht="27" spans="1:10">
      <c r="A49" s="17"/>
      <c r="B49" s="21"/>
      <c r="C49" s="17" t="s">
        <v>21</v>
      </c>
      <c r="D49" s="17">
        <v>77</v>
      </c>
      <c r="E49" s="17">
        <v>175.995</v>
      </c>
      <c r="F49" s="23" t="s">
        <v>72</v>
      </c>
      <c r="G49" s="20"/>
      <c r="H49" s="17">
        <v>77</v>
      </c>
      <c r="I49" s="17">
        <v>189.29</v>
      </c>
      <c r="J49" s="17"/>
    </row>
    <row r="50" ht="27" spans="1:10">
      <c r="A50" s="17"/>
      <c r="B50" s="21"/>
      <c r="C50" s="17" t="s">
        <v>22</v>
      </c>
      <c r="D50" s="17">
        <v>171</v>
      </c>
      <c r="E50" s="17">
        <v>407.4966</v>
      </c>
      <c r="F50" s="23" t="s">
        <v>73</v>
      </c>
      <c r="G50" s="20"/>
      <c r="H50" s="17">
        <v>171</v>
      </c>
      <c r="I50" s="17">
        <v>409.6575</v>
      </c>
      <c r="J50" s="17"/>
    </row>
    <row r="51" spans="1:10">
      <c r="A51" s="17"/>
      <c r="B51" s="21"/>
      <c r="C51" s="17" t="s">
        <v>24</v>
      </c>
      <c r="D51" s="17">
        <v>1</v>
      </c>
      <c r="E51" s="17">
        <v>3.3264</v>
      </c>
      <c r="F51" s="19" t="s">
        <v>15</v>
      </c>
      <c r="G51" s="20"/>
      <c r="H51" s="17">
        <v>1</v>
      </c>
      <c r="I51" s="17">
        <v>3.3264</v>
      </c>
      <c r="J51" s="17"/>
    </row>
    <row r="52" spans="1:10">
      <c r="A52" s="17"/>
      <c r="B52" s="21"/>
      <c r="C52" s="17" t="s">
        <v>74</v>
      </c>
      <c r="D52" s="17">
        <v>1</v>
      </c>
      <c r="E52" s="17">
        <v>3.3264</v>
      </c>
      <c r="F52" s="24"/>
      <c r="G52" s="20"/>
      <c r="H52" s="17">
        <v>1</v>
      </c>
      <c r="I52" s="17">
        <v>3.3264</v>
      </c>
      <c r="J52" s="17"/>
    </row>
    <row r="53" spans="1:10">
      <c r="A53" s="17"/>
      <c r="B53" s="21"/>
      <c r="C53" s="17" t="s">
        <v>75</v>
      </c>
      <c r="D53" s="17">
        <v>10</v>
      </c>
      <c r="E53" s="17">
        <v>81</v>
      </c>
      <c r="F53" s="24"/>
      <c r="G53" s="20"/>
      <c r="H53" s="17">
        <v>10</v>
      </c>
      <c r="I53" s="17">
        <v>81</v>
      </c>
      <c r="J53" s="17"/>
    </row>
    <row r="54" spans="1:10">
      <c r="A54" s="17"/>
      <c r="B54" s="21"/>
      <c r="C54" s="17" t="s">
        <v>76</v>
      </c>
      <c r="D54" s="17">
        <v>51</v>
      </c>
      <c r="E54" s="17">
        <v>413.1</v>
      </c>
      <c r="F54" s="24"/>
      <c r="G54" s="20"/>
      <c r="H54" s="17">
        <v>51</v>
      </c>
      <c r="I54" s="17">
        <v>413.1</v>
      </c>
      <c r="J54" s="17"/>
    </row>
    <row r="55" spans="1:10">
      <c r="A55" s="17"/>
      <c r="B55" s="21"/>
      <c r="C55" s="17" t="s">
        <v>77</v>
      </c>
      <c r="D55" s="17">
        <v>10</v>
      </c>
      <c r="E55" s="17">
        <v>81</v>
      </c>
      <c r="F55" s="24"/>
      <c r="G55" s="20"/>
      <c r="H55" s="17">
        <v>10</v>
      </c>
      <c r="I55" s="17">
        <v>81</v>
      </c>
      <c r="J55" s="17"/>
    </row>
    <row r="56" spans="1:10">
      <c r="A56" s="17"/>
      <c r="B56" s="21"/>
      <c r="C56" s="17" t="s">
        <v>78</v>
      </c>
      <c r="D56" s="17">
        <v>171</v>
      </c>
      <c r="E56" s="17">
        <v>1108.08</v>
      </c>
      <c r="F56" s="24"/>
      <c r="G56" s="20"/>
      <c r="H56" s="17">
        <v>171</v>
      </c>
      <c r="I56" s="17">
        <v>1108.08</v>
      </c>
      <c r="J56" s="17"/>
    </row>
    <row r="57" spans="1:10">
      <c r="A57" s="17"/>
      <c r="B57" s="21"/>
      <c r="C57" s="17" t="s">
        <v>79</v>
      </c>
      <c r="D57" s="17">
        <v>10</v>
      </c>
      <c r="E57" s="17">
        <v>72.9</v>
      </c>
      <c r="F57" s="24"/>
      <c r="G57" s="20"/>
      <c r="H57" s="17">
        <v>10</v>
      </c>
      <c r="I57" s="17">
        <v>72.9</v>
      </c>
      <c r="J57" s="17"/>
    </row>
    <row r="58" spans="1:10">
      <c r="A58" s="17"/>
      <c r="B58" s="21"/>
      <c r="C58" s="17" t="s">
        <v>80</v>
      </c>
      <c r="D58" s="17">
        <v>1</v>
      </c>
      <c r="E58" s="17">
        <v>0.476</v>
      </c>
      <c r="F58" s="24"/>
      <c r="G58" s="20"/>
      <c r="H58" s="17">
        <v>1</v>
      </c>
      <c r="I58" s="17">
        <v>0.476</v>
      </c>
      <c r="J58" s="17"/>
    </row>
    <row r="59" spans="1:10">
      <c r="A59" s="17"/>
      <c r="B59" s="21"/>
      <c r="C59" s="17" t="s">
        <v>81</v>
      </c>
      <c r="D59" s="17">
        <v>1</v>
      </c>
      <c r="E59" s="17">
        <v>1.008</v>
      </c>
      <c r="F59" s="24"/>
      <c r="G59" s="20"/>
      <c r="H59" s="17">
        <v>1</v>
      </c>
      <c r="I59" s="17">
        <v>1.008</v>
      </c>
      <c r="J59" s="17"/>
    </row>
    <row r="60" spans="1:10">
      <c r="A60" s="17"/>
      <c r="B60" s="21"/>
      <c r="C60" s="17" t="s">
        <v>27</v>
      </c>
      <c r="D60" s="17">
        <v>38</v>
      </c>
      <c r="E60" s="17">
        <v>44.55</v>
      </c>
      <c r="F60" s="24"/>
      <c r="G60" s="20"/>
      <c r="H60" s="17">
        <v>38</v>
      </c>
      <c r="I60" s="17">
        <v>44.55</v>
      </c>
      <c r="J60" s="17"/>
    </row>
    <row r="61" spans="1:10">
      <c r="A61" s="17"/>
      <c r="B61" s="21"/>
      <c r="C61" s="17" t="s">
        <v>82</v>
      </c>
      <c r="D61" s="17">
        <v>13</v>
      </c>
      <c r="E61" s="17">
        <v>14.742</v>
      </c>
      <c r="F61" s="24"/>
      <c r="G61" s="20"/>
      <c r="H61" s="17">
        <v>13</v>
      </c>
      <c r="I61" s="17">
        <v>14.742</v>
      </c>
      <c r="J61" s="17"/>
    </row>
    <row r="62" spans="1:10">
      <c r="A62" s="17"/>
      <c r="B62" s="21"/>
      <c r="C62" s="17" t="s">
        <v>28</v>
      </c>
      <c r="D62" s="17">
        <v>147</v>
      </c>
      <c r="E62" s="17">
        <v>172.611</v>
      </c>
      <c r="F62" s="24"/>
      <c r="G62" s="20"/>
      <c r="H62" s="17">
        <v>147</v>
      </c>
      <c r="I62" s="17">
        <v>172.611</v>
      </c>
      <c r="J62" s="17"/>
    </row>
    <row r="63" spans="1:10">
      <c r="A63" s="17"/>
      <c r="B63" s="21"/>
      <c r="C63" s="17" t="s">
        <v>83</v>
      </c>
      <c r="D63" s="17">
        <v>4</v>
      </c>
      <c r="E63" s="17">
        <v>1.904</v>
      </c>
      <c r="F63" s="24"/>
      <c r="G63" s="20"/>
      <c r="H63" s="17">
        <v>4</v>
      </c>
      <c r="I63" s="17">
        <v>1.904</v>
      </c>
      <c r="J63" s="17"/>
    </row>
    <row r="64" spans="1:10">
      <c r="A64" s="17"/>
      <c r="B64" s="21"/>
      <c r="C64" s="17" t="s">
        <v>84</v>
      </c>
      <c r="D64" s="17">
        <v>7</v>
      </c>
      <c r="E64" s="17">
        <v>3.536</v>
      </c>
      <c r="F64" s="24"/>
      <c r="G64" s="20"/>
      <c r="H64" s="17">
        <v>7</v>
      </c>
      <c r="I64" s="17">
        <v>3.536</v>
      </c>
      <c r="J64" s="17"/>
    </row>
    <row r="65" spans="1:10">
      <c r="A65" s="17"/>
      <c r="B65" s="21"/>
      <c r="C65" s="17" t="s">
        <v>32</v>
      </c>
      <c r="D65" s="17">
        <v>174</v>
      </c>
      <c r="E65" s="17">
        <v>88.74</v>
      </c>
      <c r="F65" s="24"/>
      <c r="G65" s="20"/>
      <c r="H65" s="17">
        <v>174</v>
      </c>
      <c r="I65" s="17">
        <v>88.74</v>
      </c>
      <c r="J65" s="17"/>
    </row>
    <row r="66" spans="1:10">
      <c r="A66" s="17"/>
      <c r="B66" s="21"/>
      <c r="C66" s="17" t="s">
        <v>33</v>
      </c>
      <c r="D66" s="17">
        <v>612</v>
      </c>
      <c r="E66" s="17">
        <v>298.044</v>
      </c>
      <c r="F66" s="24"/>
      <c r="G66" s="25" t="s">
        <v>23</v>
      </c>
      <c r="H66" s="17">
        <v>612</v>
      </c>
      <c r="I66" s="17">
        <v>298.044</v>
      </c>
      <c r="J66" s="17"/>
    </row>
    <row r="67" spans="1:10">
      <c r="A67" s="17"/>
      <c r="B67" s="21"/>
      <c r="C67" s="17" t="s">
        <v>35</v>
      </c>
      <c r="D67" s="17">
        <v>341</v>
      </c>
      <c r="E67" s="17">
        <v>166.55</v>
      </c>
      <c r="F67" s="24"/>
      <c r="G67" s="20" t="s">
        <v>17</v>
      </c>
      <c r="H67" s="17">
        <v>341</v>
      </c>
      <c r="I67" s="17">
        <v>166.55</v>
      </c>
      <c r="J67" s="17"/>
    </row>
    <row r="68" spans="1:10">
      <c r="A68" s="17"/>
      <c r="B68" s="21"/>
      <c r="C68" s="17" t="s">
        <v>36</v>
      </c>
      <c r="D68" s="17">
        <v>875</v>
      </c>
      <c r="E68" s="17">
        <v>452.308</v>
      </c>
      <c r="F68" s="24"/>
      <c r="G68" s="20" t="s">
        <v>85</v>
      </c>
      <c r="H68" s="17">
        <v>875</v>
      </c>
      <c r="I68" s="17">
        <v>452.308</v>
      </c>
      <c r="J68" s="17"/>
    </row>
    <row r="69" spans="1:10">
      <c r="A69" s="17"/>
      <c r="B69" s="21"/>
      <c r="C69" s="17" t="s">
        <v>38</v>
      </c>
      <c r="D69" s="17">
        <v>34</v>
      </c>
      <c r="E69" s="17">
        <v>17.204</v>
      </c>
      <c r="F69" s="22"/>
      <c r="G69" s="20" t="s">
        <v>17</v>
      </c>
      <c r="H69" s="17">
        <v>34</v>
      </c>
      <c r="I69" s="17">
        <v>17.204</v>
      </c>
      <c r="J69" s="17"/>
    </row>
    <row r="70" ht="27" spans="1:10">
      <c r="A70" s="17"/>
      <c r="B70" s="21"/>
      <c r="C70" s="17" t="s">
        <v>86</v>
      </c>
      <c r="D70" s="17">
        <v>136</v>
      </c>
      <c r="E70" s="17">
        <v>449.1</v>
      </c>
      <c r="F70" s="23" t="s">
        <v>87</v>
      </c>
      <c r="G70" s="20"/>
      <c r="H70" s="17">
        <v>136</v>
      </c>
      <c r="I70" s="17">
        <v>306</v>
      </c>
      <c r="J70" s="17"/>
    </row>
    <row r="71" spans="1:10">
      <c r="A71" s="17"/>
      <c r="B71" s="21"/>
      <c r="C71" s="17" t="s">
        <v>88</v>
      </c>
      <c r="D71" s="17">
        <v>133</v>
      </c>
      <c r="E71" s="17">
        <v>658.35</v>
      </c>
      <c r="F71" s="19" t="s">
        <v>15</v>
      </c>
      <c r="G71" s="20"/>
      <c r="H71" s="17">
        <v>133</v>
      </c>
      <c r="I71" s="17">
        <v>658.35</v>
      </c>
      <c r="J71" s="17"/>
    </row>
    <row r="72" spans="1:10">
      <c r="A72" s="17"/>
      <c r="B72" s="21"/>
      <c r="C72" s="17" t="s">
        <v>89</v>
      </c>
      <c r="D72" s="17">
        <v>33</v>
      </c>
      <c r="E72" s="17">
        <v>163.35</v>
      </c>
      <c r="F72" s="24"/>
      <c r="G72" s="20"/>
      <c r="H72" s="17">
        <v>33</v>
      </c>
      <c r="I72" s="17">
        <v>163.35</v>
      </c>
      <c r="J72" s="17"/>
    </row>
    <row r="73" spans="1:10">
      <c r="A73" s="17"/>
      <c r="B73" s="21"/>
      <c r="C73" s="17" t="s">
        <v>90</v>
      </c>
      <c r="D73" s="17">
        <v>132</v>
      </c>
      <c r="E73" s="17">
        <v>653.4</v>
      </c>
      <c r="F73" s="24"/>
      <c r="G73" s="20"/>
      <c r="H73" s="17">
        <v>132</v>
      </c>
      <c r="I73" s="17">
        <v>653.4</v>
      </c>
      <c r="J73" s="17"/>
    </row>
    <row r="74" spans="1:10">
      <c r="A74" s="17"/>
      <c r="B74" s="21"/>
      <c r="C74" s="17" t="s">
        <v>39</v>
      </c>
      <c r="D74" s="17">
        <v>111</v>
      </c>
      <c r="E74" s="17">
        <v>549.45</v>
      </c>
      <c r="F74" s="24"/>
      <c r="G74" s="20"/>
      <c r="H74" s="17">
        <v>111</v>
      </c>
      <c r="I74" s="17">
        <v>549.45</v>
      </c>
      <c r="J74" s="17"/>
    </row>
    <row r="75" spans="1:10">
      <c r="A75" s="17"/>
      <c r="B75" s="21"/>
      <c r="C75" s="17" t="s">
        <v>40</v>
      </c>
      <c r="D75" s="17">
        <v>61</v>
      </c>
      <c r="E75" s="17">
        <v>301.95</v>
      </c>
      <c r="F75" s="24"/>
      <c r="G75" s="20"/>
      <c r="H75" s="17">
        <v>61</v>
      </c>
      <c r="I75" s="17">
        <v>301.95</v>
      </c>
      <c r="J75" s="17"/>
    </row>
    <row r="76" spans="1:10">
      <c r="A76" s="17"/>
      <c r="B76" s="21"/>
      <c r="C76" s="17" t="s">
        <v>91</v>
      </c>
      <c r="D76" s="17">
        <v>1</v>
      </c>
      <c r="E76" s="17">
        <v>4.4</v>
      </c>
      <c r="F76" s="24"/>
      <c r="G76" s="20"/>
      <c r="H76" s="17">
        <v>1</v>
      </c>
      <c r="I76" s="17">
        <v>4.4</v>
      </c>
      <c r="J76" s="17"/>
    </row>
    <row r="77" spans="1:10">
      <c r="A77" s="17"/>
      <c r="B77" s="21"/>
      <c r="C77" s="17" t="s">
        <v>43</v>
      </c>
      <c r="D77" s="17">
        <v>1632</v>
      </c>
      <c r="E77" s="17">
        <v>1908.522</v>
      </c>
      <c r="F77" s="22"/>
      <c r="G77" s="20" t="s">
        <v>34</v>
      </c>
      <c r="H77" s="17">
        <v>1632</v>
      </c>
      <c r="I77" s="17">
        <v>1908.522</v>
      </c>
      <c r="J77" s="17"/>
    </row>
    <row r="78" ht="27" spans="1:10">
      <c r="A78" s="17"/>
      <c r="B78" s="21"/>
      <c r="C78" s="17" t="s">
        <v>45</v>
      </c>
      <c r="D78" s="17">
        <v>2017</v>
      </c>
      <c r="E78" s="17">
        <v>2477.871</v>
      </c>
      <c r="F78" s="23" t="s">
        <v>92</v>
      </c>
      <c r="G78" s="20" t="s">
        <v>93</v>
      </c>
      <c r="H78" s="17">
        <v>2017</v>
      </c>
      <c r="I78" s="17">
        <v>2484.3915</v>
      </c>
      <c r="J78" s="17"/>
    </row>
    <row r="79" spans="1:10">
      <c r="A79" s="17"/>
      <c r="B79" s="21"/>
      <c r="C79" s="17" t="s">
        <v>47</v>
      </c>
      <c r="D79" s="17">
        <v>1589</v>
      </c>
      <c r="E79" s="17">
        <v>2032.3305</v>
      </c>
      <c r="F79" s="19" t="s">
        <v>15</v>
      </c>
      <c r="G79" s="20" t="s">
        <v>17</v>
      </c>
      <c r="H79" s="17">
        <v>1589</v>
      </c>
      <c r="I79" s="17">
        <v>2032.3305</v>
      </c>
      <c r="J79" s="17"/>
    </row>
    <row r="80" spans="1:10">
      <c r="A80" s="17"/>
      <c r="B80" s="21"/>
      <c r="C80" s="17" t="s">
        <v>60</v>
      </c>
      <c r="D80" s="17">
        <v>834</v>
      </c>
      <c r="E80" s="17">
        <v>416.364</v>
      </c>
      <c r="F80" s="24"/>
      <c r="G80" s="20" t="s">
        <v>94</v>
      </c>
      <c r="H80" s="17">
        <v>834</v>
      </c>
      <c r="I80" s="17">
        <v>416.364</v>
      </c>
      <c r="J80" s="17"/>
    </row>
    <row r="81" spans="1:10">
      <c r="A81" s="17"/>
      <c r="B81" s="21"/>
      <c r="C81" s="17" t="s">
        <v>95</v>
      </c>
      <c r="D81" s="17">
        <v>19</v>
      </c>
      <c r="E81" s="17">
        <v>19.584</v>
      </c>
      <c r="F81" s="22"/>
      <c r="G81" s="20" t="s">
        <v>17</v>
      </c>
      <c r="H81" s="17">
        <v>19</v>
      </c>
      <c r="I81" s="17">
        <v>19.584</v>
      </c>
      <c r="J81" s="17"/>
    </row>
    <row r="82" spans="1:10">
      <c r="A82" s="17"/>
      <c r="B82" s="21"/>
      <c r="C82" s="17" t="s">
        <v>96</v>
      </c>
      <c r="D82" s="17">
        <v>13</v>
      </c>
      <c r="E82" s="17">
        <v>15.264</v>
      </c>
      <c r="F82" s="23" t="s">
        <v>97</v>
      </c>
      <c r="G82" s="20"/>
      <c r="H82" s="17">
        <v>12</v>
      </c>
      <c r="I82" s="17">
        <v>13.824</v>
      </c>
      <c r="J82" s="17"/>
    </row>
    <row r="83" spans="1:10">
      <c r="A83" s="17"/>
      <c r="B83" s="21"/>
      <c r="C83" s="17" t="s">
        <v>62</v>
      </c>
      <c r="D83" s="17">
        <v>178</v>
      </c>
      <c r="E83" s="17">
        <v>95.132</v>
      </c>
      <c r="F83" s="23" t="s">
        <v>97</v>
      </c>
      <c r="G83" s="20"/>
      <c r="H83" s="17">
        <v>177</v>
      </c>
      <c r="I83" s="17">
        <v>94.452</v>
      </c>
      <c r="J83" s="17"/>
    </row>
    <row r="84" ht="27" spans="1:10">
      <c r="A84" s="17"/>
      <c r="B84" s="21"/>
      <c r="C84" s="17" t="s">
        <v>63</v>
      </c>
      <c r="D84" s="17">
        <v>504</v>
      </c>
      <c r="E84" s="17">
        <v>269.076</v>
      </c>
      <c r="F84" s="23" t="s">
        <v>98</v>
      </c>
      <c r="G84" s="20" t="s">
        <v>23</v>
      </c>
      <c r="H84" s="17">
        <v>501</v>
      </c>
      <c r="I84" s="17">
        <v>267.24</v>
      </c>
      <c r="J84" s="17"/>
    </row>
    <row r="85" s="1" customFormat="1" ht="19" customHeight="1" spans="1:10">
      <c r="A85" s="17">
        <v>2020</v>
      </c>
      <c r="B85" s="21"/>
      <c r="C85" s="25" t="s">
        <v>14</v>
      </c>
      <c r="D85" s="25">
        <f>SUM(D86:D132)</f>
        <v>2800</v>
      </c>
      <c r="E85" s="25">
        <f>SUM(E86:E132)</f>
        <v>7026.0634</v>
      </c>
      <c r="F85" s="23"/>
      <c r="G85" s="26"/>
      <c r="H85" s="25">
        <f>SUM(H86:H132)</f>
        <v>2795</v>
      </c>
      <c r="I85" s="25">
        <f>SUM(I86:I132)</f>
        <v>6748.9612</v>
      </c>
      <c r="J85" s="25"/>
    </row>
    <row r="86" spans="1:10">
      <c r="A86" s="17"/>
      <c r="B86" s="21"/>
      <c r="C86" s="17" t="s">
        <v>99</v>
      </c>
      <c r="D86" s="17">
        <v>1</v>
      </c>
      <c r="E86" s="17">
        <v>5</v>
      </c>
      <c r="F86" s="23" t="s">
        <v>15</v>
      </c>
      <c r="G86" s="20" t="s">
        <v>17</v>
      </c>
      <c r="H86" s="17">
        <v>1</v>
      </c>
      <c r="I86" s="17">
        <v>5</v>
      </c>
      <c r="J86" s="17"/>
    </row>
    <row r="87" spans="1:10">
      <c r="A87" s="17"/>
      <c r="B87" s="21"/>
      <c r="C87" s="17" t="s">
        <v>100</v>
      </c>
      <c r="D87" s="17">
        <v>1</v>
      </c>
      <c r="E87" s="17">
        <v>5</v>
      </c>
      <c r="F87" s="23"/>
      <c r="G87" s="20"/>
      <c r="H87" s="17">
        <v>1</v>
      </c>
      <c r="I87" s="17">
        <v>5</v>
      </c>
      <c r="J87" s="17"/>
    </row>
    <row r="88" spans="1:10">
      <c r="A88" s="17"/>
      <c r="B88" s="21"/>
      <c r="C88" s="17" t="s">
        <v>65</v>
      </c>
      <c r="D88" s="17">
        <v>6</v>
      </c>
      <c r="E88" s="17">
        <v>30</v>
      </c>
      <c r="F88" s="23"/>
      <c r="G88" s="20"/>
      <c r="H88" s="17">
        <v>6</v>
      </c>
      <c r="I88" s="17">
        <v>30</v>
      </c>
      <c r="J88" s="17"/>
    </row>
    <row r="89" spans="1:10">
      <c r="A89" s="17"/>
      <c r="B89" s="21"/>
      <c r="C89" s="17" t="s">
        <v>68</v>
      </c>
      <c r="D89" s="17">
        <v>2</v>
      </c>
      <c r="E89" s="17">
        <v>6.6528</v>
      </c>
      <c r="F89" s="23"/>
      <c r="G89" s="20"/>
      <c r="H89" s="17">
        <v>2</v>
      </c>
      <c r="I89" s="17">
        <v>6.6528</v>
      </c>
      <c r="J89" s="17"/>
    </row>
    <row r="90" spans="1:10">
      <c r="A90" s="17"/>
      <c r="B90" s="21"/>
      <c r="C90" s="17" t="s">
        <v>70</v>
      </c>
      <c r="D90" s="17">
        <v>21</v>
      </c>
      <c r="E90" s="17">
        <v>69.8544</v>
      </c>
      <c r="F90" s="23"/>
      <c r="G90" s="20"/>
      <c r="H90" s="17">
        <v>21</v>
      </c>
      <c r="I90" s="17">
        <v>69.8544</v>
      </c>
      <c r="J90" s="17"/>
    </row>
    <row r="91" spans="1:10">
      <c r="A91" s="17"/>
      <c r="B91" s="21"/>
      <c r="C91" s="17" t="s">
        <v>21</v>
      </c>
      <c r="D91" s="17">
        <v>18</v>
      </c>
      <c r="E91" s="17">
        <v>47.8548</v>
      </c>
      <c r="F91" s="23" t="s">
        <v>101</v>
      </c>
      <c r="G91" s="20"/>
      <c r="H91" s="17">
        <v>16</v>
      </c>
      <c r="I91" s="17">
        <v>42.5376</v>
      </c>
      <c r="J91" s="17"/>
    </row>
    <row r="92" spans="1:10">
      <c r="A92" s="17"/>
      <c r="B92" s="21"/>
      <c r="C92" s="17" t="s">
        <v>22</v>
      </c>
      <c r="D92" s="17">
        <v>10</v>
      </c>
      <c r="E92" s="17">
        <v>26.775</v>
      </c>
      <c r="F92" s="23" t="s">
        <v>15</v>
      </c>
      <c r="G92" s="20"/>
      <c r="H92" s="17">
        <v>10</v>
      </c>
      <c r="I92" s="17">
        <v>26.775</v>
      </c>
      <c r="J92" s="17"/>
    </row>
    <row r="93" spans="1:10">
      <c r="A93" s="17"/>
      <c r="B93" s="21"/>
      <c r="C93" s="17" t="s">
        <v>74</v>
      </c>
      <c r="D93" s="17">
        <v>1</v>
      </c>
      <c r="E93" s="17">
        <v>3.3264</v>
      </c>
      <c r="F93" s="23"/>
      <c r="G93" s="20"/>
      <c r="H93" s="17">
        <v>1</v>
      </c>
      <c r="I93" s="17">
        <v>3.3264</v>
      </c>
      <c r="J93" s="17"/>
    </row>
    <row r="94" spans="1:10">
      <c r="A94" s="17"/>
      <c r="B94" s="21"/>
      <c r="C94" s="17" t="s">
        <v>77</v>
      </c>
      <c r="D94" s="17">
        <v>54</v>
      </c>
      <c r="E94" s="17">
        <v>486</v>
      </c>
      <c r="F94" s="23"/>
      <c r="G94" s="20"/>
      <c r="H94" s="17">
        <v>54</v>
      </c>
      <c r="I94" s="17">
        <v>486</v>
      </c>
      <c r="J94" s="17"/>
    </row>
    <row r="95" spans="1:10">
      <c r="A95" s="17"/>
      <c r="B95" s="21"/>
      <c r="C95" s="17" t="s">
        <v>102</v>
      </c>
      <c r="D95" s="17">
        <v>15</v>
      </c>
      <c r="E95" s="17">
        <v>121.5</v>
      </c>
      <c r="F95" s="23"/>
      <c r="G95" s="20"/>
      <c r="H95" s="17">
        <v>15</v>
      </c>
      <c r="I95" s="17">
        <v>121.5</v>
      </c>
      <c r="J95" s="17"/>
    </row>
    <row r="96" spans="1:10">
      <c r="A96" s="17"/>
      <c r="B96" s="21"/>
      <c r="C96" s="17" t="s">
        <v>103</v>
      </c>
      <c r="D96" s="17">
        <v>36</v>
      </c>
      <c r="E96" s="17">
        <v>324</v>
      </c>
      <c r="F96" s="23"/>
      <c r="G96" s="20"/>
      <c r="H96" s="17">
        <v>36</v>
      </c>
      <c r="I96" s="17">
        <v>324</v>
      </c>
      <c r="J96" s="17"/>
    </row>
    <row r="97" spans="1:10">
      <c r="A97" s="17"/>
      <c r="B97" s="21"/>
      <c r="C97" s="17" t="s">
        <v>104</v>
      </c>
      <c r="D97" s="17">
        <v>8</v>
      </c>
      <c r="E97" s="17">
        <v>72</v>
      </c>
      <c r="F97" s="23"/>
      <c r="G97" s="20"/>
      <c r="H97" s="17">
        <v>8</v>
      </c>
      <c r="I97" s="17">
        <v>72</v>
      </c>
      <c r="J97" s="17"/>
    </row>
    <row r="98" spans="1:10">
      <c r="A98" s="17"/>
      <c r="B98" s="21"/>
      <c r="C98" s="17" t="s">
        <v>105</v>
      </c>
      <c r="D98" s="17">
        <v>23</v>
      </c>
      <c r="E98" s="17">
        <v>207</v>
      </c>
      <c r="F98" s="23"/>
      <c r="G98" s="20"/>
      <c r="H98" s="17">
        <v>23</v>
      </c>
      <c r="I98" s="17">
        <v>207</v>
      </c>
      <c r="J98" s="17"/>
    </row>
    <row r="99" spans="1:10">
      <c r="A99" s="17"/>
      <c r="B99" s="21"/>
      <c r="C99" s="17" t="s">
        <v>106</v>
      </c>
      <c r="D99" s="17">
        <v>50</v>
      </c>
      <c r="E99" s="17">
        <v>450</v>
      </c>
      <c r="F99" s="23"/>
      <c r="G99" s="20"/>
      <c r="H99" s="17">
        <v>50</v>
      </c>
      <c r="I99" s="17">
        <v>450</v>
      </c>
      <c r="J99" s="17"/>
    </row>
    <row r="100" spans="1:10">
      <c r="A100" s="17"/>
      <c r="B100" s="21"/>
      <c r="C100" s="17" t="s">
        <v>107</v>
      </c>
      <c r="D100" s="17">
        <v>4</v>
      </c>
      <c r="E100" s="17">
        <v>36</v>
      </c>
      <c r="F100" s="23"/>
      <c r="G100" s="20"/>
      <c r="H100" s="17">
        <v>4</v>
      </c>
      <c r="I100" s="17">
        <v>36</v>
      </c>
      <c r="J100" s="17"/>
    </row>
    <row r="101" spans="1:10">
      <c r="A101" s="17"/>
      <c r="B101" s="21"/>
      <c r="C101" s="17" t="s">
        <v>78</v>
      </c>
      <c r="D101" s="17">
        <v>33</v>
      </c>
      <c r="E101" s="17">
        <v>237.6</v>
      </c>
      <c r="F101" s="23"/>
      <c r="G101" s="20"/>
      <c r="H101" s="17">
        <v>33</v>
      </c>
      <c r="I101" s="17">
        <v>237.6</v>
      </c>
      <c r="J101" s="17"/>
    </row>
    <row r="102" ht="27" spans="1:10">
      <c r="A102" s="17"/>
      <c r="B102" s="21"/>
      <c r="C102" s="17" t="s">
        <v>108</v>
      </c>
      <c r="D102" s="17">
        <v>75</v>
      </c>
      <c r="E102" s="17">
        <v>540</v>
      </c>
      <c r="F102" s="23" t="s">
        <v>109</v>
      </c>
      <c r="G102" s="20"/>
      <c r="H102" s="17">
        <v>75</v>
      </c>
      <c r="I102" s="17">
        <v>270</v>
      </c>
      <c r="J102" s="17"/>
    </row>
    <row r="103" spans="1:10">
      <c r="A103" s="17"/>
      <c r="B103" s="21"/>
      <c r="C103" s="17" t="s">
        <v>80</v>
      </c>
      <c r="D103" s="17">
        <v>7</v>
      </c>
      <c r="E103" s="17">
        <v>4.375</v>
      </c>
      <c r="F103" s="23" t="s">
        <v>15</v>
      </c>
      <c r="G103" s="20"/>
      <c r="H103" s="17">
        <v>7</v>
      </c>
      <c r="I103" s="17">
        <v>4.375</v>
      </c>
      <c r="J103" s="17"/>
    </row>
    <row r="104" spans="1:10">
      <c r="A104" s="17"/>
      <c r="B104" s="21"/>
      <c r="C104" s="17" t="s">
        <v>25</v>
      </c>
      <c r="D104" s="17">
        <v>13</v>
      </c>
      <c r="E104" s="17">
        <v>8.68</v>
      </c>
      <c r="F104" s="23"/>
      <c r="G104" s="20"/>
      <c r="H104" s="17">
        <v>13</v>
      </c>
      <c r="I104" s="17">
        <v>8.68</v>
      </c>
      <c r="J104" s="17"/>
    </row>
    <row r="105" spans="1:10">
      <c r="A105" s="17"/>
      <c r="B105" s="21"/>
      <c r="C105" s="17" t="s">
        <v>26</v>
      </c>
      <c r="D105" s="17">
        <v>31</v>
      </c>
      <c r="E105" s="17">
        <v>45.97</v>
      </c>
      <c r="F105" s="23"/>
      <c r="G105" s="20"/>
      <c r="H105" s="17">
        <v>31</v>
      </c>
      <c r="I105" s="17">
        <v>45.97</v>
      </c>
      <c r="J105" s="17"/>
    </row>
    <row r="106" spans="1:10">
      <c r="A106" s="17"/>
      <c r="B106" s="21"/>
      <c r="C106" s="17" t="s">
        <v>81</v>
      </c>
      <c r="D106" s="17">
        <v>10</v>
      </c>
      <c r="E106" s="17">
        <v>14.56</v>
      </c>
      <c r="F106" s="23"/>
      <c r="G106" s="20"/>
      <c r="H106" s="17">
        <v>10</v>
      </c>
      <c r="I106" s="17">
        <v>14.56</v>
      </c>
      <c r="J106" s="17"/>
    </row>
    <row r="107" spans="1:10">
      <c r="A107" s="17"/>
      <c r="B107" s="21"/>
      <c r="C107" s="17" t="s">
        <v>83</v>
      </c>
      <c r="D107" s="17">
        <v>52</v>
      </c>
      <c r="E107" s="17">
        <v>34.06</v>
      </c>
      <c r="F107" s="23"/>
      <c r="G107" s="20"/>
      <c r="H107" s="17">
        <v>52</v>
      </c>
      <c r="I107" s="17">
        <v>34.06</v>
      </c>
      <c r="J107" s="17"/>
    </row>
    <row r="108" spans="1:10">
      <c r="A108" s="17"/>
      <c r="B108" s="21"/>
      <c r="C108" s="17" t="s">
        <v>84</v>
      </c>
      <c r="D108" s="17">
        <v>44</v>
      </c>
      <c r="E108" s="17">
        <v>28.775</v>
      </c>
      <c r="F108" s="23"/>
      <c r="G108" s="20"/>
      <c r="H108" s="17">
        <v>44</v>
      </c>
      <c r="I108" s="17">
        <v>28.775</v>
      </c>
      <c r="J108" s="17"/>
    </row>
    <row r="109" spans="1:10">
      <c r="A109" s="17"/>
      <c r="B109" s="21"/>
      <c r="C109" s="17" t="s">
        <v>110</v>
      </c>
      <c r="D109" s="17">
        <v>24</v>
      </c>
      <c r="E109" s="17">
        <v>15.99</v>
      </c>
      <c r="F109" s="23"/>
      <c r="G109" s="20"/>
      <c r="H109" s="17">
        <v>24</v>
      </c>
      <c r="I109" s="17">
        <v>15.99</v>
      </c>
      <c r="J109" s="17"/>
    </row>
    <row r="110" spans="1:10">
      <c r="A110" s="17"/>
      <c r="B110" s="21"/>
      <c r="C110" s="17" t="s">
        <v>32</v>
      </c>
      <c r="D110" s="17">
        <v>32</v>
      </c>
      <c r="E110" s="17">
        <v>20.315</v>
      </c>
      <c r="F110" s="23"/>
      <c r="G110" s="20"/>
      <c r="H110" s="17">
        <v>32</v>
      </c>
      <c r="I110" s="17">
        <v>20.315</v>
      </c>
      <c r="J110" s="17"/>
    </row>
    <row r="111" spans="1:10">
      <c r="A111" s="17"/>
      <c r="B111" s="21"/>
      <c r="C111" s="17" t="s">
        <v>33</v>
      </c>
      <c r="D111" s="17">
        <v>355</v>
      </c>
      <c r="E111" s="17">
        <v>212.755</v>
      </c>
      <c r="F111" s="23"/>
      <c r="G111" s="20" t="s">
        <v>111</v>
      </c>
      <c r="H111" s="17">
        <v>355</v>
      </c>
      <c r="I111" s="17">
        <v>212.755</v>
      </c>
      <c r="J111" s="17"/>
    </row>
    <row r="112" spans="1:10">
      <c r="A112" s="17"/>
      <c r="B112" s="21"/>
      <c r="C112" s="17" t="s">
        <v>35</v>
      </c>
      <c r="D112" s="17">
        <v>100</v>
      </c>
      <c r="E112" s="17">
        <v>61.285</v>
      </c>
      <c r="F112" s="23"/>
      <c r="G112" s="20" t="s">
        <v>17</v>
      </c>
      <c r="H112" s="17">
        <v>100</v>
      </c>
      <c r="I112" s="17">
        <v>61.285</v>
      </c>
      <c r="J112" s="17"/>
    </row>
    <row r="113" spans="1:10">
      <c r="A113" s="17"/>
      <c r="B113" s="21"/>
      <c r="C113" s="17" t="s">
        <v>112</v>
      </c>
      <c r="D113" s="17">
        <v>19</v>
      </c>
      <c r="E113" s="17">
        <v>12.04</v>
      </c>
      <c r="F113" s="23"/>
      <c r="G113" s="20"/>
      <c r="H113" s="17">
        <v>19</v>
      </c>
      <c r="I113" s="17">
        <v>12.04</v>
      </c>
      <c r="J113" s="17"/>
    </row>
    <row r="114" spans="1:10">
      <c r="A114" s="17"/>
      <c r="B114" s="21"/>
      <c r="C114" s="17" t="s">
        <v>113</v>
      </c>
      <c r="D114" s="17">
        <v>2</v>
      </c>
      <c r="E114" s="17">
        <v>1.295</v>
      </c>
      <c r="F114" s="23"/>
      <c r="G114" s="20"/>
      <c r="H114" s="17">
        <v>2</v>
      </c>
      <c r="I114" s="17">
        <v>1.295</v>
      </c>
      <c r="J114" s="17"/>
    </row>
    <row r="115" spans="1:10">
      <c r="A115" s="17"/>
      <c r="B115" s="21"/>
      <c r="C115" s="17" t="s">
        <v>86</v>
      </c>
      <c r="D115" s="17">
        <v>57</v>
      </c>
      <c r="E115" s="17">
        <v>142.5</v>
      </c>
      <c r="F115" s="23"/>
      <c r="G115" s="20"/>
      <c r="H115" s="17">
        <v>57</v>
      </c>
      <c r="I115" s="17">
        <v>142.5</v>
      </c>
      <c r="J115" s="17"/>
    </row>
    <row r="116" spans="1:10">
      <c r="A116" s="17"/>
      <c r="B116" s="21"/>
      <c r="C116" s="17" t="s">
        <v>114</v>
      </c>
      <c r="D116" s="17">
        <v>5</v>
      </c>
      <c r="E116" s="17">
        <v>12.5</v>
      </c>
      <c r="F116" s="23"/>
      <c r="G116" s="20"/>
      <c r="H116" s="17">
        <v>5</v>
      </c>
      <c r="I116" s="17">
        <v>12.5</v>
      </c>
      <c r="J116" s="17"/>
    </row>
    <row r="117" spans="1:10">
      <c r="A117" s="17"/>
      <c r="B117" s="21"/>
      <c r="C117" s="17" t="s">
        <v>88</v>
      </c>
      <c r="D117" s="17">
        <v>93</v>
      </c>
      <c r="E117" s="17">
        <v>511.5</v>
      </c>
      <c r="F117" s="23"/>
      <c r="G117" s="20"/>
      <c r="H117" s="17">
        <v>93</v>
      </c>
      <c r="I117" s="17">
        <v>511.5</v>
      </c>
      <c r="J117" s="17"/>
    </row>
    <row r="118" spans="1:10">
      <c r="A118" s="17"/>
      <c r="B118" s="21"/>
      <c r="C118" s="17" t="s">
        <v>89</v>
      </c>
      <c r="D118" s="17">
        <v>30</v>
      </c>
      <c r="E118" s="17">
        <v>165</v>
      </c>
      <c r="F118" s="23"/>
      <c r="G118" s="20"/>
      <c r="H118" s="17">
        <v>30</v>
      </c>
      <c r="I118" s="17">
        <v>165</v>
      </c>
      <c r="J118" s="17"/>
    </row>
    <row r="119" spans="1:10">
      <c r="A119" s="17"/>
      <c r="B119" s="21"/>
      <c r="C119" s="17" t="s">
        <v>115</v>
      </c>
      <c r="D119" s="17">
        <v>24</v>
      </c>
      <c r="E119" s="17">
        <v>132</v>
      </c>
      <c r="F119" s="23"/>
      <c r="G119" s="20"/>
      <c r="H119" s="17">
        <v>24</v>
      </c>
      <c r="I119" s="17">
        <v>132</v>
      </c>
      <c r="J119" s="17"/>
    </row>
    <row r="120" spans="1:10">
      <c r="A120" s="17"/>
      <c r="B120" s="21"/>
      <c r="C120" s="17" t="s">
        <v>116</v>
      </c>
      <c r="D120" s="17">
        <v>25</v>
      </c>
      <c r="E120" s="17">
        <v>137.5</v>
      </c>
      <c r="F120" s="23"/>
      <c r="G120" s="20"/>
      <c r="H120" s="17">
        <v>25</v>
      </c>
      <c r="I120" s="17">
        <v>137.5</v>
      </c>
      <c r="J120" s="17"/>
    </row>
    <row r="121" spans="1:10">
      <c r="A121" s="17"/>
      <c r="B121" s="21"/>
      <c r="C121" s="17" t="s">
        <v>90</v>
      </c>
      <c r="D121" s="17">
        <v>37</v>
      </c>
      <c r="E121" s="17">
        <v>203.5</v>
      </c>
      <c r="F121" s="23"/>
      <c r="G121" s="20"/>
      <c r="H121" s="17">
        <v>37</v>
      </c>
      <c r="I121" s="17">
        <v>203.5</v>
      </c>
      <c r="J121" s="17"/>
    </row>
    <row r="122" spans="1:10">
      <c r="A122" s="17"/>
      <c r="B122" s="21"/>
      <c r="C122" s="17" t="s">
        <v>117</v>
      </c>
      <c r="D122" s="17">
        <v>15</v>
      </c>
      <c r="E122" s="17">
        <v>82.5</v>
      </c>
      <c r="F122" s="23"/>
      <c r="G122" s="20"/>
      <c r="H122" s="17">
        <v>15</v>
      </c>
      <c r="I122" s="17">
        <v>82.5</v>
      </c>
      <c r="J122" s="17"/>
    </row>
    <row r="123" spans="1:10">
      <c r="A123" s="17"/>
      <c r="B123" s="21"/>
      <c r="C123" s="17" t="s">
        <v>118</v>
      </c>
      <c r="D123" s="17">
        <v>40</v>
      </c>
      <c r="E123" s="17">
        <v>220</v>
      </c>
      <c r="F123" s="23"/>
      <c r="G123" s="20"/>
      <c r="H123" s="17">
        <v>40</v>
      </c>
      <c r="I123" s="17">
        <v>220</v>
      </c>
      <c r="J123" s="17"/>
    </row>
    <row r="124" spans="1:10">
      <c r="A124" s="17"/>
      <c r="B124" s="21"/>
      <c r="C124" s="17" t="s">
        <v>40</v>
      </c>
      <c r="D124" s="17">
        <v>135</v>
      </c>
      <c r="E124" s="17">
        <v>742.5</v>
      </c>
      <c r="F124" s="23"/>
      <c r="G124" s="20"/>
      <c r="H124" s="17">
        <v>135</v>
      </c>
      <c r="I124" s="17">
        <v>742.5</v>
      </c>
      <c r="J124" s="17"/>
    </row>
    <row r="125" spans="1:10">
      <c r="A125" s="17"/>
      <c r="B125" s="21"/>
      <c r="C125" s="17" t="s">
        <v>43</v>
      </c>
      <c r="D125" s="17">
        <v>619</v>
      </c>
      <c r="E125" s="17">
        <v>895.05</v>
      </c>
      <c r="F125" s="23"/>
      <c r="G125" s="20" t="s">
        <v>119</v>
      </c>
      <c r="H125" s="17">
        <v>619</v>
      </c>
      <c r="I125" s="17">
        <v>895.05</v>
      </c>
      <c r="J125" s="17"/>
    </row>
    <row r="126" spans="1:10">
      <c r="A126" s="17"/>
      <c r="B126" s="21"/>
      <c r="C126" s="17" t="s">
        <v>45</v>
      </c>
      <c r="D126" s="17">
        <v>273</v>
      </c>
      <c r="E126" s="17">
        <v>399.735</v>
      </c>
      <c r="F126" s="23"/>
      <c r="G126" s="25" t="s">
        <v>120</v>
      </c>
      <c r="H126" s="17">
        <v>273</v>
      </c>
      <c r="I126" s="17">
        <v>399.735</v>
      </c>
      <c r="J126" s="17"/>
    </row>
    <row r="127" spans="1:10">
      <c r="A127" s="17"/>
      <c r="B127" s="21"/>
      <c r="C127" s="17" t="s">
        <v>47</v>
      </c>
      <c r="D127" s="17">
        <v>2</v>
      </c>
      <c r="E127" s="17">
        <v>2.835</v>
      </c>
      <c r="F127" s="23"/>
      <c r="G127" s="20" t="s">
        <v>17</v>
      </c>
      <c r="H127" s="17">
        <v>2</v>
      </c>
      <c r="I127" s="17">
        <v>2.835</v>
      </c>
      <c r="J127" s="17"/>
    </row>
    <row r="128" spans="1:10">
      <c r="A128" s="17"/>
      <c r="B128" s="21"/>
      <c r="C128" s="17" t="s">
        <v>60</v>
      </c>
      <c r="D128" s="17">
        <v>240</v>
      </c>
      <c r="E128" s="17">
        <v>147.9</v>
      </c>
      <c r="F128" s="23"/>
      <c r="G128" s="20" t="s">
        <v>121</v>
      </c>
      <c r="H128" s="17">
        <v>240</v>
      </c>
      <c r="I128" s="17">
        <v>147.9</v>
      </c>
      <c r="J128" s="17"/>
    </row>
    <row r="129" spans="1:10">
      <c r="A129" s="17"/>
      <c r="B129" s="21"/>
      <c r="C129" s="17" t="s">
        <v>95</v>
      </c>
      <c r="D129" s="17">
        <v>5</v>
      </c>
      <c r="E129" s="17">
        <v>6.79</v>
      </c>
      <c r="F129" s="23"/>
      <c r="G129" s="20" t="s">
        <v>17</v>
      </c>
      <c r="H129" s="17">
        <v>5</v>
      </c>
      <c r="I129" s="17">
        <v>6.79</v>
      </c>
      <c r="J129" s="17"/>
    </row>
    <row r="130" spans="1:10">
      <c r="A130" s="17"/>
      <c r="B130" s="21"/>
      <c r="C130" s="17" t="s">
        <v>96</v>
      </c>
      <c r="D130" s="17">
        <v>2</v>
      </c>
      <c r="E130" s="17">
        <v>2.52</v>
      </c>
      <c r="F130" s="23"/>
      <c r="G130" s="20"/>
      <c r="H130" s="17">
        <v>2</v>
      </c>
      <c r="I130" s="17">
        <v>2.52</v>
      </c>
      <c r="J130" s="17"/>
    </row>
    <row r="131" ht="27" spans="1:10">
      <c r="A131" s="17"/>
      <c r="B131" s="21"/>
      <c r="C131" s="17" t="s">
        <v>62</v>
      </c>
      <c r="D131" s="17">
        <v>94</v>
      </c>
      <c r="E131" s="17">
        <v>57.82</v>
      </c>
      <c r="F131" s="23" t="s">
        <v>122</v>
      </c>
      <c r="G131" s="20"/>
      <c r="H131" s="17">
        <v>91</v>
      </c>
      <c r="I131" s="17">
        <v>56.035</v>
      </c>
      <c r="J131" s="17"/>
    </row>
    <row r="132" spans="1:10">
      <c r="A132" s="17"/>
      <c r="B132" s="27"/>
      <c r="C132" s="17" t="s">
        <v>63</v>
      </c>
      <c r="D132" s="17">
        <v>57</v>
      </c>
      <c r="E132" s="17">
        <v>35.25</v>
      </c>
      <c r="F132" s="23" t="s">
        <v>15</v>
      </c>
      <c r="G132" s="20" t="s">
        <v>23</v>
      </c>
      <c r="H132" s="17">
        <v>57</v>
      </c>
      <c r="I132" s="17">
        <v>35.25</v>
      </c>
      <c r="J132" s="17"/>
    </row>
  </sheetData>
  <autoFilter ref="A3:XFB132">
    <extLst/>
  </autoFilter>
  <mergeCells count="27">
    <mergeCell ref="A2:J2"/>
    <mergeCell ref="A4:C4"/>
    <mergeCell ref="A5:A40"/>
    <mergeCell ref="A41:A84"/>
    <mergeCell ref="A85:A132"/>
    <mergeCell ref="B5:B132"/>
    <mergeCell ref="F5:F6"/>
    <mergeCell ref="F8:F25"/>
    <mergeCell ref="F27:F39"/>
    <mergeCell ref="F42:F44"/>
    <mergeCell ref="F46:F47"/>
    <mergeCell ref="F51:F69"/>
    <mergeCell ref="F71:F77"/>
    <mergeCell ref="F79:F81"/>
    <mergeCell ref="F86:F90"/>
    <mergeCell ref="F92:F101"/>
    <mergeCell ref="F103:F130"/>
    <mergeCell ref="G6:G9"/>
    <mergeCell ref="G11:G19"/>
    <mergeCell ref="G23:G25"/>
    <mergeCell ref="G34:G37"/>
    <mergeCell ref="G42:G65"/>
    <mergeCell ref="G69:G76"/>
    <mergeCell ref="G81:G83"/>
    <mergeCell ref="G86:G110"/>
    <mergeCell ref="G112:G124"/>
    <mergeCell ref="G129:G131"/>
  </mergeCells>
  <pageMargins left="0.7" right="0.7" top="0.75" bottom="0.75" header="0.3" footer="0.3"/>
  <pageSetup paperSize="9" scale="4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贾永鹏</dc:creator>
  <cp:lastModifiedBy>陈琼芬（非）</cp:lastModifiedBy>
  <dcterms:created xsi:type="dcterms:W3CDTF">2023-06-12T07:45:00Z</dcterms:created>
  <dcterms:modified xsi:type="dcterms:W3CDTF">2023-06-14T01:24:18Z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BFCEBC194F5C4BCD9741207094CE3F78_12</vt:lpwstr>
  </property>
</Properties>
</file>